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молоко и кислом.продукт" sheetId="14" r:id="rId1"/>
  </sheets>
  <calcPr calcId="145621"/>
</workbook>
</file>

<file path=xl/calcChain.xml><?xml version="1.0" encoding="utf-8"?>
<calcChain xmlns="http://schemas.openxmlformats.org/spreadsheetml/2006/main">
  <c r="M8" i="14" l="1"/>
  <c r="M6" i="14"/>
  <c r="K7" i="14" l="1"/>
  <c r="K5" i="14"/>
  <c r="M9" i="14" l="1"/>
</calcChain>
</file>

<file path=xl/sharedStrings.xml><?xml version="1.0" encoding="utf-8"?>
<sst xmlns="http://schemas.openxmlformats.org/spreadsheetml/2006/main" count="33" uniqueCount="31">
  <si>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</si>
  <si>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</si>
  <si>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</si>
  <si>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</si>
  <si>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</si>
  <si>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</si>
  <si>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</si>
  <si>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</si>
  <si>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</si>
  <si>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</si>
  <si>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</si>
  <si>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</si>
  <si>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</si>
  <si>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</si>
  <si>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</si>
  <si>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Сметана</t>
  </si>
  <si>
    <t>Творог</t>
  </si>
  <si>
    <t>кг.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</si>
  <si>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</si>
  <si>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</si>
  <si>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выработанная из натурального коровьего молока или сливок, с массовой долей жира не менее 15%, фасованная не менее 250 гр не более 500 гр.., ГОСТ 52092-2003г., консистенция однородная, без крупинок, жира и белка (творога). Соответствие ФЗ-88 от 12.06.2008 (Технический регламент на молоко и молочную продукцию). Срок годности не менее 2 суток и не более 5 суток (120 часов) со времени изготовления, упаковка без повреждений.</t>
  </si>
  <si>
    <t>выработанной из натурального коровьего молока или сливок, массовая доля жирности 9%, ГОСТ Р 52096-2003, цвет белый с желтоватым или кремовым оттенком равномерный по всей массе, консистенция нежная, однородная, срок годности не более 72 часа со времени изготовления. Соответствие ФЗ-88 от 12.06.2008 (Технический регламент на молоко и молочную продукцию) упаковка или пакет без повреждений.</t>
  </si>
  <si>
    <t>исх. № 86 от 25.02.2015г., вход. № 41 от 03.03.2015г.</t>
  </si>
  <si>
    <t>исх. № 87 от 25.02.2015г., вход. № 38 от 03.03.2015г.</t>
  </si>
  <si>
    <t>исх. № 87 от 25.02.2015г., вход. № 40 от 03.03.2015г.</t>
  </si>
  <si>
    <t>исх. № 87 от 25.02.2015г., вход. № 39 от 03.03.2015г.</t>
  </si>
  <si>
    <t>исх. № 91 от 26.02.2015г., вход. № 37 от 26.02.2015г.</t>
  </si>
  <si>
    <t>Дата составления сводной  таблицы   05.03.2015г.</t>
  </si>
  <si>
    <t>Цена за единн. Товара</t>
  </si>
  <si>
    <t>IV. Обоснование начальной (максимальной) цены гражданско-правового договора на поставку продуктов питания (сметана и творог)</t>
  </si>
  <si>
    <t>Ф.И.О.  руководителя  С.Е. Воронкова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</si>
</sst>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12" fillId="0" borderId="1" xfId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D5" sqref="D5"/>
    </sheetView>
  </sheetViews>
  <sheetFormatPr defaultRowHeight="15" x14ac:dyDescent="0.25"/>
  <cols>
    <col min="1" max="1" width="6.28515625" customWidth="1"/>
    <col min="2" max="2" width="12.7109375" customWidth="1"/>
    <col min="3" max="3" width="43.85546875" customWidth="1"/>
    <col min="4" max="4" width="7.140625" customWidth="1"/>
    <col min="5" max="5" width="7.42578125" customWidth="1"/>
    <col min="6" max="10" width="6.28515625" customWidth="1"/>
    <col min="13" max="13" width="12.42578125" customWidth="1"/>
  </cols>
  <sheetData>
    <row r="1" spans="1:13" ht="30.75" customHeight="1" x14ac:dyDescent="0.25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75" x14ac:dyDescent="0.2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9.5" customHeight="1" x14ac:dyDescent="0.25">
      <c r="A3" s="30" t="s">
        <v>0</v>
      </c>
      <c r="B3" s="31" t="s">
        <v>9</v>
      </c>
      <c r="C3" s="31" t="s">
        <v>10</v>
      </c>
      <c r="D3" s="31" t="s">
        <v>11</v>
      </c>
      <c r="E3" s="31" t="s">
        <v>1</v>
      </c>
      <c r="F3" s="31" t="s">
        <v>2</v>
      </c>
      <c r="G3" s="31"/>
      <c r="H3" s="31"/>
      <c r="I3" s="31"/>
      <c r="J3" s="31"/>
      <c r="K3" s="32" t="s">
        <v>6</v>
      </c>
      <c r="L3" s="32" t="s">
        <v>28</v>
      </c>
      <c r="M3" s="32" t="s">
        <v>7</v>
      </c>
    </row>
    <row r="4" spans="1:13" ht="25.5" customHeight="1" x14ac:dyDescent="0.25">
      <c r="A4" s="30"/>
      <c r="B4" s="32"/>
      <c r="C4" s="31"/>
      <c r="D4" s="31"/>
      <c r="E4" s="31"/>
      <c r="F4" s="12" t="s">
        <v>3</v>
      </c>
      <c r="G4" s="12" t="s">
        <v>4</v>
      </c>
      <c r="H4" s="12" t="s">
        <v>5</v>
      </c>
      <c r="I4" s="13" t="s">
        <v>13</v>
      </c>
      <c r="J4" s="13" t="s">
        <v>14</v>
      </c>
      <c r="K4" s="33"/>
      <c r="L4" s="33"/>
      <c r="M4" s="33"/>
    </row>
    <row r="5" spans="1:13" ht="123" customHeight="1" x14ac:dyDescent="0.25">
      <c r="A5" s="6">
        <v>1</v>
      </c>
      <c r="B5" s="17" t="s">
        <v>15</v>
      </c>
      <c r="C5" s="5" t="s">
        <v>20</v>
      </c>
      <c r="D5" s="7" t="s">
        <v>17</v>
      </c>
      <c r="E5" s="7">
        <v>55</v>
      </c>
      <c r="F5" s="4">
        <v>320</v>
      </c>
      <c r="G5" s="4">
        <v>280</v>
      </c>
      <c r="H5" s="4">
        <v>320</v>
      </c>
      <c r="I5" s="4">
        <v>260</v>
      </c>
      <c r="J5" s="4">
        <v>200</v>
      </c>
      <c r="K5" s="8">
        <f>AVERAGE(F5:J5)</f>
        <v>276</v>
      </c>
      <c r="L5" s="8">
        <v>276</v>
      </c>
      <c r="M5" s="11"/>
    </row>
    <row r="6" spans="1:13" x14ac:dyDescent="0.25">
      <c r="A6" s="25" t="s">
        <v>12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1"/>
      <c r="M6" s="36">
        <f>L5*E5</f>
        <v>15180</v>
      </c>
    </row>
    <row r="7" spans="1:13" ht="114.75" x14ac:dyDescent="0.25">
      <c r="A7" s="6">
        <v>2</v>
      </c>
      <c r="B7" s="17" t="s">
        <v>16</v>
      </c>
      <c r="C7" s="5" t="s">
        <v>21</v>
      </c>
      <c r="D7" s="6" t="s">
        <v>17</v>
      </c>
      <c r="E7" s="7">
        <v>200</v>
      </c>
      <c r="F7" s="35">
        <v>431.81</v>
      </c>
      <c r="G7" s="35">
        <v>404.54</v>
      </c>
      <c r="H7" s="35">
        <v>431.81</v>
      </c>
      <c r="I7" s="4">
        <v>350</v>
      </c>
      <c r="J7" s="4">
        <v>247</v>
      </c>
      <c r="K7" s="8">
        <f>AVERAGE(F7:J7)</f>
        <v>373.03200000000004</v>
      </c>
      <c r="L7" s="8">
        <v>373</v>
      </c>
      <c r="M7" s="4"/>
    </row>
    <row r="8" spans="1:13" x14ac:dyDescent="0.25">
      <c r="A8" s="26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22"/>
      <c r="M8" s="36">
        <f>L7*E7</f>
        <v>74600</v>
      </c>
    </row>
    <row r="9" spans="1:13" x14ac:dyDescent="0.25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1"/>
      <c r="M9" s="37">
        <f>M8+M6</f>
        <v>89780</v>
      </c>
    </row>
    <row r="10" spans="1:1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14.25" customHeight="1" x14ac:dyDescent="0.25">
      <c r="A11" s="14">
        <v>1</v>
      </c>
      <c r="B11" s="19" t="s">
        <v>23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4.25" customHeight="1" x14ac:dyDescent="0.25">
      <c r="A12" s="14">
        <v>2</v>
      </c>
      <c r="B12" s="19" t="s">
        <v>25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4.25" customHeight="1" x14ac:dyDescent="0.25">
      <c r="A13" s="14">
        <v>3</v>
      </c>
      <c r="B13" s="19" t="s">
        <v>24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4.25" customHeight="1" x14ac:dyDescent="0.25">
      <c r="A14" s="14">
        <v>4</v>
      </c>
      <c r="B14" s="19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4.25" customHeight="1" x14ac:dyDescent="0.25">
      <c r="A15" s="14">
        <v>5</v>
      </c>
      <c r="B15" s="19" t="s">
        <v>26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4.25" customHeight="1" x14ac:dyDescent="0.25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15.75" x14ac:dyDescent="0.25">
      <c r="A17" s="23" t="s">
        <v>8</v>
      </c>
      <c r="B17" s="24"/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9" t="s">
        <v>30</v>
      </c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</row>
    <row r="19" spans="1:13" ht="15.75" x14ac:dyDescent="0.25">
      <c r="A19" s="20" t="s">
        <v>27</v>
      </c>
      <c r="B19" s="2"/>
      <c r="C19" s="2"/>
      <c r="D19" s="3"/>
      <c r="E19" s="3"/>
      <c r="F19" s="3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15">
    <mergeCell ref="A17:B17"/>
    <mergeCell ref="A9:K9"/>
    <mergeCell ref="A8:K8"/>
    <mergeCell ref="A6:K6"/>
    <mergeCell ref="A1:M1"/>
    <mergeCell ref="A2:M2"/>
    <mergeCell ref="A3:A4"/>
    <mergeCell ref="B3:B4"/>
    <mergeCell ref="C3:C4"/>
    <mergeCell ref="D3:D4"/>
    <mergeCell ref="E3:E4"/>
    <mergeCell ref="F3:J3"/>
    <mergeCell ref="K3:K4"/>
    <mergeCell ref="M3:M4"/>
    <mergeCell ref="L3:L4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молоко и кислом.продукт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2015-03-10T10:14:44Z</cp:lastPrinted>
  <dcterms:created xsi:type="dcterms:W3CDTF">2014-02-14T07:05:08Z</dcterms:created>
  <dcterms:modified xsi:type="dcterms:W3CDTF">2015-03-10T10:29:36Z</dcterms:modified>
</cp:coreProperties>
</file>